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50"/>
  </bookViews>
  <sheets>
    <sheet name="List2" sheetId="2" r:id="rId1"/>
    <sheet name="List1" sheetId="1" r:id="rId2"/>
  </sheets>
  <calcPr calcId="125725"/>
</workbook>
</file>

<file path=xl/calcChain.xml><?xml version="1.0" encoding="utf-8"?>
<calcChain xmlns="http://schemas.openxmlformats.org/spreadsheetml/2006/main">
  <c r="C43" i="2"/>
  <c r="C46" s="1"/>
  <c r="D31" i="1"/>
  <c r="D34" s="1"/>
</calcChain>
</file>

<file path=xl/sharedStrings.xml><?xml version="1.0" encoding="utf-8"?>
<sst xmlns="http://schemas.openxmlformats.org/spreadsheetml/2006/main" count="104" uniqueCount="100">
  <si>
    <t>Návrh rozpočtu na rok 2018</t>
  </si>
  <si>
    <t xml:space="preserve">PŘÍJMY </t>
  </si>
  <si>
    <t>paragraf</t>
  </si>
  <si>
    <t>položka</t>
  </si>
  <si>
    <t>popis</t>
  </si>
  <si>
    <t>Kč</t>
  </si>
  <si>
    <t xml:space="preserve">Daň z příjmu FO ze ZČ </t>
  </si>
  <si>
    <t>Daň z příjmu FO ze SVČ</t>
  </si>
  <si>
    <t>Daň z příjmu FO z kap. výnosů</t>
  </si>
  <si>
    <t>DPPO</t>
  </si>
  <si>
    <t>DPPO za obce</t>
  </si>
  <si>
    <t>DPH</t>
  </si>
  <si>
    <t>Poplatek TDO</t>
  </si>
  <si>
    <t xml:space="preserve">Poplatek ze psů </t>
  </si>
  <si>
    <t>Daň z nemovitostí</t>
  </si>
  <si>
    <t>Neinv.dotace ze SR,matrika,</t>
  </si>
  <si>
    <t>Plusovost-Svazek Vak</t>
  </si>
  <si>
    <t>Příjem les prodej dřeva</t>
  </si>
  <si>
    <t>Příjmy pronájem stará škola</t>
  </si>
  <si>
    <t>Příjmy pronájem sportovní hala</t>
  </si>
  <si>
    <t>Příjmy z prodeje zboží</t>
  </si>
  <si>
    <t>Příjmy z poskytování služeb -pohřebnictví</t>
  </si>
  <si>
    <t>příjmy z pronájmu pozemků- pohřebnictví</t>
  </si>
  <si>
    <t>Příjmy z pronájmu pozemků</t>
  </si>
  <si>
    <t xml:space="preserve">příjmy z prodeje pozemků </t>
  </si>
  <si>
    <t>Příjmy EKO-KOM recyklace(Asekol, Elektrowin)</t>
  </si>
  <si>
    <t xml:space="preserve">Příjmy z úroků </t>
  </si>
  <si>
    <t>Příjmy z podílů na zisku a dividend</t>
  </si>
  <si>
    <t>Příjmy - zpětný odběr - \Spešov</t>
  </si>
  <si>
    <t>Převody z rozpočtových účtů - sociální fond</t>
  </si>
  <si>
    <t>Celkem rozpočtované příjmy</t>
  </si>
  <si>
    <t>Financování</t>
  </si>
  <si>
    <t>Zapojení přebytku z r. 2017</t>
  </si>
  <si>
    <t>CELKEM PŘÍJMY</t>
  </si>
  <si>
    <t>Obec Ráječko má zřízen sociální fond, který je součástí rozpočtu obce</t>
  </si>
  <si>
    <t xml:space="preserve">Je navržen jako vyrovnaný v příjmech i ve výdajích </t>
  </si>
  <si>
    <t>Příjmy</t>
  </si>
  <si>
    <t>Převody z rozpočtových účtů-sociální fond</t>
  </si>
  <si>
    <t xml:space="preserve">Výdaje </t>
  </si>
  <si>
    <t xml:space="preserve">Převody sociálnímu fondu </t>
  </si>
  <si>
    <t xml:space="preserve">Dálkový přístup zajištěn na elektronické úřední desce na </t>
  </si>
  <si>
    <t>www.rajecko.cz od          do</t>
  </si>
  <si>
    <t xml:space="preserve">Vyvěšeno: </t>
  </si>
  <si>
    <t>Sejmuto:</t>
  </si>
  <si>
    <t>OBEC     RÁJEČKO</t>
  </si>
  <si>
    <t>Návrh rozpočtu na rok 2018- Výdaje</t>
  </si>
  <si>
    <t xml:space="preserve">   Kč</t>
  </si>
  <si>
    <t>Správa v lesním hospodářství</t>
  </si>
  <si>
    <t>Silnice</t>
  </si>
  <si>
    <t>Cyklostezka Ráječko-Rájec</t>
  </si>
  <si>
    <t>Dopravní obslužnost</t>
  </si>
  <si>
    <t>Pitná voda Svazek Vak</t>
  </si>
  <si>
    <t>Odvádění a čištění odpadních vod</t>
  </si>
  <si>
    <t>ZŠ a MŠ Ráječko</t>
  </si>
  <si>
    <t>Činnosti knihovnické</t>
  </si>
  <si>
    <t>Kultura - Stará škola</t>
  </si>
  <si>
    <t>Rozhlas opravy, autorská práva</t>
  </si>
  <si>
    <t>Ostat.zálež.sdělovacích prostředků-zpravodaj</t>
  </si>
  <si>
    <t xml:space="preserve">Sbor pro občanské záležitosti </t>
  </si>
  <si>
    <t>Sportovní zařízení,hala, škol.hřiště,dět. hřiště</t>
  </si>
  <si>
    <t>Dětská hřiště</t>
  </si>
  <si>
    <t xml:space="preserve">Veřejné osvětlení, energie, opravy </t>
  </si>
  <si>
    <t>Pohřebnictví</t>
  </si>
  <si>
    <t>Konzultační, poradenské a právní služby</t>
  </si>
  <si>
    <t>Garáže</t>
  </si>
  <si>
    <t>Sběr a svoz nebezpečných odpadů</t>
  </si>
  <si>
    <t>Sběr a svoz komunálního odpadu</t>
  </si>
  <si>
    <t>Sběr a svoz plasty, sklo, papír</t>
  </si>
  <si>
    <t>Využívání a zneškodňování komunál.odpadů( skládky)</t>
  </si>
  <si>
    <t>Sběrné středisko odpadů</t>
  </si>
  <si>
    <t>Péče o vzhled obcí a veřejnou zeleň</t>
  </si>
  <si>
    <t>Pohřebné ost. soc. péče</t>
  </si>
  <si>
    <t>Dům pro seniory</t>
  </si>
  <si>
    <t>Ostatní soc.péče-obědy důchodci</t>
  </si>
  <si>
    <t>Rezerva na krizové události</t>
  </si>
  <si>
    <t>Bezpečnost a veřejný pořádek</t>
  </si>
  <si>
    <t>Sbor dobrovolných hasičů</t>
  </si>
  <si>
    <t>Zastupitelstvo obce</t>
  </si>
  <si>
    <t>Činnost místní správy</t>
  </si>
  <si>
    <t xml:space="preserve">Služby peněžních ústavů </t>
  </si>
  <si>
    <t>Pojištění</t>
  </si>
  <si>
    <t>Převody sociální fond</t>
  </si>
  <si>
    <t xml:space="preserve">DPPO za obec </t>
  </si>
  <si>
    <t>Vratka- volby</t>
  </si>
  <si>
    <t>Dotace složkám a sdružením</t>
  </si>
  <si>
    <t xml:space="preserve">Rozpočtované výdaje </t>
  </si>
  <si>
    <t xml:space="preserve">8124 - financování splátka úvěrů              </t>
  </si>
  <si>
    <t>8124 - splátka úvěru přístavba ZŠ a MŠ</t>
  </si>
  <si>
    <t xml:space="preserve">Celkové výdaje včetně financování </t>
  </si>
  <si>
    <t xml:space="preserve">Obec Ráječko má zřízen sociální fond, který je součástí rozpočtu obce </t>
  </si>
  <si>
    <t>Je navržen aj</t>
  </si>
  <si>
    <t xml:space="preserve"> jako vyrovnaný v příjmech a ve výdajích </t>
  </si>
  <si>
    <t>Dálkový přístup zajištěn na elektronické úřední desce na</t>
  </si>
  <si>
    <t>www.rajecko.cz od         do</t>
  </si>
  <si>
    <t xml:space="preserve">Informace o schváleném rozpočtu na rok 2017 dle §5 odst.3 zákona č. 23/2017 Sb.: </t>
  </si>
  <si>
    <r>
      <rPr>
        <b/>
        <sz val="11"/>
        <color theme="1"/>
        <rFont val="Calibri"/>
        <family val="2"/>
        <charset val="238"/>
        <scheme val="minor"/>
      </rPr>
      <t xml:space="preserve"> Příjmy</t>
    </r>
    <r>
      <rPr>
        <sz val="11"/>
        <color theme="1"/>
        <rFont val="Calibri"/>
        <family val="2"/>
        <charset val="238"/>
        <scheme val="minor"/>
      </rPr>
      <t xml:space="preserve"> ve výši 15 624 300,- </t>
    </r>
    <r>
      <rPr>
        <b/>
        <sz val="11"/>
        <color theme="1"/>
        <rFont val="Calibri"/>
        <family val="2"/>
        <charset val="238"/>
        <scheme val="minor"/>
      </rPr>
      <t>Financování ve výši</t>
    </r>
    <r>
      <rPr>
        <sz val="11"/>
        <color theme="1"/>
        <rFont val="Calibri"/>
        <family val="2"/>
        <charset val="238"/>
        <scheme val="minor"/>
      </rPr>
      <t xml:space="preserve"> 772 200,- </t>
    </r>
    <r>
      <rPr>
        <b/>
        <sz val="11"/>
        <color theme="1"/>
        <rFont val="Calibri"/>
        <family val="2"/>
        <charset val="238"/>
        <scheme val="minor"/>
      </rPr>
      <t>CELKEM 16 396 500,-Kč</t>
    </r>
  </si>
  <si>
    <r>
      <rPr>
        <b/>
        <sz val="11"/>
        <color theme="1"/>
        <rFont val="Calibri"/>
        <family val="2"/>
        <charset val="238"/>
        <scheme val="minor"/>
      </rPr>
      <t>Výdaje</t>
    </r>
    <r>
      <rPr>
        <sz val="11"/>
        <color theme="1"/>
        <rFont val="Calibri"/>
        <family val="2"/>
        <charset val="238"/>
        <scheme val="minor"/>
      </rPr>
      <t xml:space="preserve"> ve výši 15 570 100,- </t>
    </r>
    <r>
      <rPr>
        <b/>
        <sz val="11"/>
        <color theme="1"/>
        <rFont val="Calibri"/>
        <family val="2"/>
        <charset val="238"/>
        <scheme val="minor"/>
      </rPr>
      <t xml:space="preserve">Financování </t>
    </r>
    <r>
      <rPr>
        <sz val="11"/>
        <color theme="1"/>
        <rFont val="Calibri"/>
        <family val="2"/>
        <charset val="238"/>
        <scheme val="minor"/>
      </rPr>
      <t xml:space="preserve">ve výši 826 400,- </t>
    </r>
    <r>
      <rPr>
        <b/>
        <sz val="11"/>
        <color theme="1"/>
        <rFont val="Calibri"/>
        <family val="2"/>
        <charset val="238"/>
        <scheme val="minor"/>
      </rPr>
      <t>CELKEM 16 396 500,-Kč</t>
    </r>
  </si>
  <si>
    <t xml:space="preserve">Informace o očekávaném plnění za rok 2017 : </t>
  </si>
  <si>
    <r>
      <rPr>
        <b/>
        <sz val="11"/>
        <color theme="1"/>
        <rFont val="Calibri"/>
        <family val="2"/>
        <charset val="238"/>
        <scheme val="minor"/>
      </rPr>
      <t>Příjmy</t>
    </r>
    <r>
      <rPr>
        <sz val="11"/>
        <color theme="1"/>
        <rFont val="Calibri"/>
        <family val="2"/>
        <charset val="238"/>
        <scheme val="minor"/>
      </rPr>
      <t xml:space="preserve"> ve výši 17 672 900,- Kč</t>
    </r>
  </si>
  <si>
    <r>
      <rPr>
        <b/>
        <sz val="11"/>
        <color theme="1"/>
        <rFont val="Calibri"/>
        <family val="2"/>
        <charset val="238"/>
        <scheme val="minor"/>
      </rPr>
      <t>Výdaje</t>
    </r>
    <r>
      <rPr>
        <sz val="11"/>
        <color theme="1"/>
        <rFont val="Calibri"/>
        <family val="2"/>
        <charset val="238"/>
        <scheme val="minor"/>
      </rPr>
      <t xml:space="preserve"> ve výši 17 672 900,- Kč 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</si>
</sst>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Border="1"/>
    <xf numFmtId="0" fontId="0" fillId="0" borderId="0" xfId="0" applyBorder="1"/>
    <xf numFmtId="0" fontId="6" fillId="2" borderId="0" xfId="0" applyFont="1" applyFill="1" applyBorder="1"/>
    <xf numFmtId="0" fontId="0" fillId="0" borderId="1" xfId="0" applyBorder="1"/>
    <xf numFmtId="4" fontId="0" fillId="0" borderId="1" xfId="0" applyNumberFormat="1" applyBorder="1"/>
    <xf numFmtId="4" fontId="0" fillId="3" borderId="1" xfId="0" applyNumberFormat="1" applyFill="1" applyBorder="1"/>
    <xf numFmtId="0" fontId="0" fillId="3" borderId="1" xfId="0" applyFill="1" applyBorder="1"/>
    <xf numFmtId="4" fontId="7" fillId="0" borderId="1" xfId="0" applyNumberFormat="1" applyFont="1" applyBorder="1"/>
    <xf numFmtId="0" fontId="1" fillId="0" borderId="0" xfId="0" applyFont="1"/>
    <xf numFmtId="4" fontId="7" fillId="3" borderId="1" xfId="0" applyNumberFormat="1" applyFont="1" applyFill="1" applyBorder="1"/>
    <xf numFmtId="0" fontId="0" fillId="3" borderId="0" xfId="0" applyFill="1"/>
    <xf numFmtId="0" fontId="0" fillId="4" borderId="1" xfId="0" applyFill="1" applyBorder="1"/>
    <xf numFmtId="4" fontId="5" fillId="4" borderId="1" xfId="0" applyNumberFormat="1" applyFont="1" applyFill="1" applyBorder="1"/>
    <xf numFmtId="0" fontId="2" fillId="4" borderId="1" xfId="0" applyFont="1" applyFill="1" applyBorder="1"/>
    <xf numFmtId="0" fontId="0" fillId="3" borderId="1" xfId="0" applyFont="1" applyFill="1" applyBorder="1"/>
    <xf numFmtId="4" fontId="0" fillId="3" borderId="1" xfId="0" applyNumberFormat="1" applyFont="1" applyFill="1" applyBorder="1"/>
    <xf numFmtId="0" fontId="8" fillId="0" borderId="1" xfId="0" applyFont="1" applyBorder="1"/>
    <xf numFmtId="4" fontId="8" fillId="0" borderId="1" xfId="0" applyNumberFormat="1" applyFont="1" applyBorder="1"/>
    <xf numFmtId="4" fontId="2" fillId="4" borderId="1" xfId="0" applyNumberFormat="1" applyFont="1" applyFill="1" applyBorder="1"/>
    <xf numFmtId="0" fontId="9" fillId="0" borderId="0" xfId="0" applyFont="1"/>
    <xf numFmtId="0" fontId="10" fillId="0" borderId="0" xfId="0" applyFont="1"/>
    <xf numFmtId="0" fontId="5" fillId="0" borderId="1" xfId="0" applyFont="1" applyBorder="1"/>
    <xf numFmtId="0" fontId="0" fillId="0" borderId="2" xfId="0" applyBorder="1"/>
    <xf numFmtId="4" fontId="11" fillId="0" borderId="1" xfId="0" applyNumberFormat="1" applyFont="1" applyBorder="1"/>
    <xf numFmtId="0" fontId="11" fillId="3" borderId="1" xfId="0" applyFont="1" applyFill="1" applyBorder="1"/>
    <xf numFmtId="0" fontId="0" fillId="5" borderId="2" xfId="0" applyFill="1" applyBorder="1"/>
    <xf numFmtId="0" fontId="5" fillId="5" borderId="1" xfId="0" applyFont="1" applyFill="1" applyBorder="1"/>
    <xf numFmtId="4" fontId="5" fillId="5" borderId="1" xfId="0" applyNumberFormat="1" applyFont="1" applyFill="1" applyBorder="1"/>
    <xf numFmtId="0" fontId="0" fillId="6" borderId="1" xfId="0" applyFill="1" applyBorder="1"/>
    <xf numFmtId="4" fontId="0" fillId="6" borderId="1" xfId="0" applyNumberFormat="1" applyFill="1" applyBorder="1"/>
    <xf numFmtId="0" fontId="5" fillId="7" borderId="1" xfId="0" applyFont="1" applyFill="1" applyBorder="1"/>
    <xf numFmtId="4" fontId="5" fillId="7" borderId="1" xfId="0" applyNumberFormat="1" applyFont="1" applyFill="1" applyBorder="1"/>
    <xf numFmtId="0" fontId="0" fillId="0" borderId="0" xfId="0" applyFill="1" applyBorder="1"/>
    <xf numFmtId="0" fontId="8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C62"/>
  <sheetViews>
    <sheetView tabSelected="1" topLeftCell="A7" workbookViewId="0">
      <selection activeCell="B46" sqref="B46"/>
    </sheetView>
  </sheetViews>
  <sheetFormatPr defaultRowHeight="15"/>
  <cols>
    <col min="2" max="2" width="44.42578125" customWidth="1"/>
    <col min="3" max="3" width="14.28515625" customWidth="1"/>
  </cols>
  <sheetData>
    <row r="2" spans="1:3" ht="21">
      <c r="A2" s="22"/>
      <c r="B2" s="23" t="s">
        <v>44</v>
      </c>
      <c r="C2" s="22"/>
    </row>
    <row r="3" spans="1:3" ht="18.75">
      <c r="A3" s="1" t="s">
        <v>45</v>
      </c>
      <c r="B3" s="2"/>
      <c r="C3" s="2"/>
    </row>
    <row r="4" spans="1:3">
      <c r="A4" s="24" t="s">
        <v>2</v>
      </c>
      <c r="B4" s="24" t="s">
        <v>4</v>
      </c>
      <c r="C4" s="24" t="s">
        <v>46</v>
      </c>
    </row>
    <row r="5" spans="1:3">
      <c r="A5" s="25">
        <v>1036</v>
      </c>
      <c r="B5" s="6" t="s">
        <v>47</v>
      </c>
      <c r="C5" s="26">
        <v>118000</v>
      </c>
    </row>
    <row r="6" spans="1:3">
      <c r="A6" s="25">
        <v>2212</v>
      </c>
      <c r="B6" s="6" t="s">
        <v>48</v>
      </c>
      <c r="C6" s="7">
        <v>3577200</v>
      </c>
    </row>
    <row r="7" spans="1:3">
      <c r="A7" s="25">
        <v>2219</v>
      </c>
      <c r="B7" s="6" t="s">
        <v>49</v>
      </c>
      <c r="C7" s="7">
        <v>600000</v>
      </c>
    </row>
    <row r="8" spans="1:3">
      <c r="A8" s="25">
        <v>2292</v>
      </c>
      <c r="B8" s="6" t="s">
        <v>50</v>
      </c>
      <c r="C8" s="7">
        <v>65800</v>
      </c>
    </row>
    <row r="9" spans="1:3">
      <c r="A9" s="25">
        <v>2310</v>
      </c>
      <c r="B9" s="6" t="s">
        <v>51</v>
      </c>
      <c r="C9" s="7">
        <v>226000</v>
      </c>
    </row>
    <row r="10" spans="1:3">
      <c r="A10" s="25">
        <v>2321</v>
      </c>
      <c r="B10" s="6" t="s">
        <v>52</v>
      </c>
      <c r="C10" s="7">
        <v>1321400</v>
      </c>
    </row>
    <row r="11" spans="1:3">
      <c r="A11" s="25">
        <v>3119</v>
      </c>
      <c r="B11" s="6" t="s">
        <v>53</v>
      </c>
      <c r="C11" s="7">
        <v>1808000</v>
      </c>
    </row>
    <row r="12" spans="1:3">
      <c r="A12" s="25">
        <v>3314</v>
      </c>
      <c r="B12" s="6" t="s">
        <v>54</v>
      </c>
      <c r="C12" s="7">
        <v>363200</v>
      </c>
    </row>
    <row r="13" spans="1:3">
      <c r="A13" s="25">
        <v>3319</v>
      </c>
      <c r="B13" s="6" t="s">
        <v>55</v>
      </c>
      <c r="C13" s="7">
        <v>575000</v>
      </c>
    </row>
    <row r="14" spans="1:3">
      <c r="A14" s="25">
        <v>3341</v>
      </c>
      <c r="B14" s="6" t="s">
        <v>56</v>
      </c>
      <c r="C14" s="7">
        <v>15000</v>
      </c>
    </row>
    <row r="15" spans="1:3">
      <c r="A15" s="25">
        <v>3349</v>
      </c>
      <c r="B15" s="6" t="s">
        <v>57</v>
      </c>
      <c r="C15" s="7">
        <v>65000</v>
      </c>
    </row>
    <row r="16" spans="1:3">
      <c r="A16" s="25">
        <v>3399</v>
      </c>
      <c r="B16" s="6" t="s">
        <v>58</v>
      </c>
      <c r="C16" s="7">
        <v>113000</v>
      </c>
    </row>
    <row r="17" spans="1:3">
      <c r="A17" s="25">
        <v>3412</v>
      </c>
      <c r="B17" s="6" t="s">
        <v>59</v>
      </c>
      <c r="C17" s="7">
        <v>834700</v>
      </c>
    </row>
    <row r="18" spans="1:3">
      <c r="A18" s="25">
        <v>3421</v>
      </c>
      <c r="B18" s="6" t="s">
        <v>60</v>
      </c>
      <c r="C18" s="7">
        <v>20000</v>
      </c>
    </row>
    <row r="19" spans="1:3">
      <c r="A19" s="25">
        <v>3631</v>
      </c>
      <c r="B19" s="6" t="s">
        <v>61</v>
      </c>
      <c r="C19" s="7">
        <v>240000</v>
      </c>
    </row>
    <row r="20" spans="1:3">
      <c r="A20" s="25">
        <v>3632</v>
      </c>
      <c r="B20" s="6" t="s">
        <v>62</v>
      </c>
      <c r="C20" s="7">
        <v>101000</v>
      </c>
    </row>
    <row r="21" spans="1:3">
      <c r="A21" s="25">
        <v>3639</v>
      </c>
      <c r="B21" s="6" t="s">
        <v>63</v>
      </c>
      <c r="C21" s="7">
        <v>130000</v>
      </c>
    </row>
    <row r="22" spans="1:3">
      <c r="A22" s="25">
        <v>3699</v>
      </c>
      <c r="B22" s="6" t="s">
        <v>64</v>
      </c>
      <c r="C22" s="7">
        <v>100000</v>
      </c>
    </row>
    <row r="23" spans="1:3">
      <c r="A23" s="25">
        <v>3721</v>
      </c>
      <c r="B23" s="6" t="s">
        <v>65</v>
      </c>
      <c r="C23" s="7">
        <v>200000</v>
      </c>
    </row>
    <row r="24" spans="1:3">
      <c r="A24" s="25">
        <v>3722</v>
      </c>
      <c r="B24" s="6" t="s">
        <v>66</v>
      </c>
      <c r="C24" s="7">
        <v>605000</v>
      </c>
    </row>
    <row r="25" spans="1:3">
      <c r="A25" s="25">
        <v>3723</v>
      </c>
      <c r="B25" s="6" t="s">
        <v>67</v>
      </c>
      <c r="C25" s="7">
        <v>220000</v>
      </c>
    </row>
    <row r="26" spans="1:3">
      <c r="A26" s="25">
        <v>3725</v>
      </c>
      <c r="B26" s="27" t="s">
        <v>68</v>
      </c>
      <c r="C26" s="7">
        <v>70000</v>
      </c>
    </row>
    <row r="27" spans="1:3">
      <c r="A27" s="25">
        <v>3729</v>
      </c>
      <c r="B27" s="6" t="s">
        <v>69</v>
      </c>
      <c r="C27" s="7">
        <v>292000</v>
      </c>
    </row>
    <row r="28" spans="1:3">
      <c r="A28" s="25">
        <v>3745</v>
      </c>
      <c r="B28" s="6" t="s">
        <v>70</v>
      </c>
      <c r="C28" s="7">
        <v>1024900</v>
      </c>
    </row>
    <row r="29" spans="1:3">
      <c r="A29" s="25">
        <v>4349</v>
      </c>
      <c r="B29" s="6" t="s">
        <v>71</v>
      </c>
      <c r="C29" s="7">
        <v>94500</v>
      </c>
    </row>
    <row r="30" spans="1:3">
      <c r="A30" s="25">
        <v>4350</v>
      </c>
      <c r="B30" s="6" t="s">
        <v>72</v>
      </c>
      <c r="C30" s="7">
        <v>200000</v>
      </c>
    </row>
    <row r="31" spans="1:3">
      <c r="A31" s="25">
        <v>4351</v>
      </c>
      <c r="B31" s="6" t="s">
        <v>73</v>
      </c>
      <c r="C31" s="7">
        <v>20000</v>
      </c>
    </row>
    <row r="32" spans="1:3">
      <c r="A32" s="25">
        <v>5212</v>
      </c>
      <c r="B32" s="6" t="s">
        <v>74</v>
      </c>
      <c r="C32" s="7">
        <v>20000</v>
      </c>
    </row>
    <row r="33" spans="1:3">
      <c r="A33" s="25">
        <v>5311</v>
      </c>
      <c r="B33" s="6" t="s">
        <v>75</v>
      </c>
      <c r="C33" s="7">
        <v>30000</v>
      </c>
    </row>
    <row r="34" spans="1:3">
      <c r="A34" s="25">
        <v>5512</v>
      </c>
      <c r="B34" s="6" t="s">
        <v>76</v>
      </c>
      <c r="C34" s="7">
        <v>327200</v>
      </c>
    </row>
    <row r="35" spans="1:3">
      <c r="A35" s="25">
        <v>6112</v>
      </c>
      <c r="B35" s="6" t="s">
        <v>77</v>
      </c>
      <c r="C35" s="7">
        <v>2034400</v>
      </c>
    </row>
    <row r="36" spans="1:3">
      <c r="A36" s="25">
        <v>6171</v>
      </c>
      <c r="B36" s="6" t="s">
        <v>78</v>
      </c>
      <c r="C36" s="7">
        <v>2734800</v>
      </c>
    </row>
    <row r="37" spans="1:3">
      <c r="A37" s="25">
        <v>6310</v>
      </c>
      <c r="B37" s="6" t="s">
        <v>79</v>
      </c>
      <c r="C37" s="7">
        <v>20000</v>
      </c>
    </row>
    <row r="38" spans="1:3">
      <c r="A38" s="25">
        <v>6320</v>
      </c>
      <c r="B38" s="6" t="s">
        <v>80</v>
      </c>
      <c r="C38" s="7">
        <v>40000</v>
      </c>
    </row>
    <row r="39" spans="1:3">
      <c r="A39" s="25">
        <v>6330</v>
      </c>
      <c r="B39" s="6" t="s">
        <v>81</v>
      </c>
      <c r="C39" s="7">
        <v>150000</v>
      </c>
    </row>
    <row r="40" spans="1:3">
      <c r="A40" s="25">
        <v>6399</v>
      </c>
      <c r="B40" s="6" t="s">
        <v>82</v>
      </c>
      <c r="C40" s="7">
        <v>300000</v>
      </c>
    </row>
    <row r="41" spans="1:3">
      <c r="A41" s="25">
        <v>6402</v>
      </c>
      <c r="B41" s="6" t="s">
        <v>83</v>
      </c>
      <c r="C41" s="7">
        <v>7200</v>
      </c>
    </row>
    <row r="42" spans="1:3">
      <c r="A42" s="25">
        <v>6409</v>
      </c>
      <c r="B42" s="6" t="s">
        <v>84</v>
      </c>
      <c r="C42" s="7">
        <v>1436200</v>
      </c>
    </row>
    <row r="43" spans="1:3">
      <c r="A43" s="28"/>
      <c r="B43" s="29" t="s">
        <v>85</v>
      </c>
      <c r="C43" s="30">
        <f>SUM(C5:C42)</f>
        <v>20099500</v>
      </c>
    </row>
    <row r="44" spans="1:3">
      <c r="A44" s="6"/>
      <c r="B44" s="31" t="s">
        <v>86</v>
      </c>
      <c r="C44" s="32">
        <v>80600</v>
      </c>
    </row>
    <row r="45" spans="1:3">
      <c r="A45" s="6"/>
      <c r="B45" s="31" t="s">
        <v>87</v>
      </c>
      <c r="C45" s="32">
        <v>416700</v>
      </c>
    </row>
    <row r="46" spans="1:3">
      <c r="A46" s="6"/>
      <c r="B46" s="33" t="s">
        <v>88</v>
      </c>
      <c r="C46" s="34">
        <f>SUM(C43:C45)</f>
        <v>20596800</v>
      </c>
    </row>
    <row r="47" spans="1:3">
      <c r="A47" t="s">
        <v>89</v>
      </c>
    </row>
    <row r="48" spans="1:3">
      <c r="A48" t="s">
        <v>90</v>
      </c>
      <c r="B48" t="s">
        <v>91</v>
      </c>
    </row>
    <row r="50" spans="1:3">
      <c r="A50" t="s">
        <v>92</v>
      </c>
    </row>
    <row r="51" spans="1:3">
      <c r="A51" s="35" t="s">
        <v>93</v>
      </c>
    </row>
    <row r="53" spans="1:3">
      <c r="A53" t="s">
        <v>42</v>
      </c>
    </row>
    <row r="54" spans="1:3">
      <c r="A54" t="s">
        <v>43</v>
      </c>
    </row>
    <row r="56" spans="1:3" ht="15.75">
      <c r="A56" s="36" t="s">
        <v>94</v>
      </c>
    </row>
    <row r="57" spans="1:3" ht="15" customHeight="1">
      <c r="A57" t="s">
        <v>95</v>
      </c>
      <c r="C57" s="4"/>
    </row>
    <row r="58" spans="1:3" ht="14.25" customHeight="1">
      <c r="A58" t="s">
        <v>96</v>
      </c>
    </row>
    <row r="60" spans="1:3" ht="15.75">
      <c r="A60" s="36" t="s">
        <v>97</v>
      </c>
    </row>
    <row r="61" spans="1:3">
      <c r="A61" t="s">
        <v>98</v>
      </c>
    </row>
    <row r="62" spans="1:3">
      <c r="A62" t="s">
        <v>99</v>
      </c>
    </row>
  </sheetData>
  <pageMargins left="0.7" right="0.7" top="0.78740157499999996" bottom="0.78740157499999996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49"/>
  <sheetViews>
    <sheetView topLeftCell="A10" workbookViewId="0">
      <selection activeCell="D36" sqref="D36"/>
    </sheetView>
  </sheetViews>
  <sheetFormatPr defaultRowHeight="15"/>
  <cols>
    <col min="3" max="3" width="42" customWidth="1"/>
    <col min="4" max="4" width="14.7109375" customWidth="1"/>
  </cols>
  <sheetData>
    <row r="1" spans="1:4" ht="16.5" customHeight="1"/>
    <row r="2" spans="1:4" ht="18.75">
      <c r="A2" s="1" t="s">
        <v>0</v>
      </c>
      <c r="D2" s="2"/>
    </row>
    <row r="3" spans="1:4">
      <c r="A3" s="3"/>
      <c r="B3" s="3"/>
      <c r="C3" s="4"/>
      <c r="D3" s="4"/>
    </row>
    <row r="4" spans="1:4" ht="15.75">
      <c r="A4" s="5" t="s">
        <v>1</v>
      </c>
      <c r="B4" s="3"/>
      <c r="C4" s="4"/>
      <c r="D4" s="4"/>
    </row>
    <row r="5" spans="1:4">
      <c r="A5" s="3"/>
      <c r="B5" s="3"/>
      <c r="C5" s="4"/>
      <c r="D5" s="4"/>
    </row>
    <row r="6" spans="1:4">
      <c r="A6" s="6" t="s">
        <v>2</v>
      </c>
      <c r="B6" s="6" t="s">
        <v>3</v>
      </c>
      <c r="C6" s="6" t="s">
        <v>4</v>
      </c>
      <c r="D6" s="6" t="s">
        <v>5</v>
      </c>
    </row>
    <row r="7" spans="1:4">
      <c r="A7" s="6"/>
      <c r="B7" s="6">
        <v>1111</v>
      </c>
      <c r="C7" s="6" t="s">
        <v>6</v>
      </c>
      <c r="D7" s="7">
        <v>3799500</v>
      </c>
    </row>
    <row r="8" spans="1:4">
      <c r="A8" s="6"/>
      <c r="B8" s="6">
        <v>1112</v>
      </c>
      <c r="C8" s="6" t="s">
        <v>7</v>
      </c>
      <c r="D8" s="7">
        <v>101300</v>
      </c>
    </row>
    <row r="9" spans="1:4">
      <c r="A9" s="6"/>
      <c r="B9" s="6">
        <v>1113</v>
      </c>
      <c r="C9" s="6" t="s">
        <v>8</v>
      </c>
      <c r="D9" s="7">
        <v>312300</v>
      </c>
    </row>
    <row r="10" spans="1:4">
      <c r="A10" s="6"/>
      <c r="B10" s="6">
        <v>1121</v>
      </c>
      <c r="C10" s="6" t="s">
        <v>9</v>
      </c>
      <c r="D10" s="7">
        <v>3494200</v>
      </c>
    </row>
    <row r="11" spans="1:4">
      <c r="A11" s="6"/>
      <c r="B11" s="6">
        <v>1122</v>
      </c>
      <c r="C11" s="6" t="s">
        <v>10</v>
      </c>
      <c r="D11" s="7">
        <v>300000</v>
      </c>
    </row>
    <row r="12" spans="1:4">
      <c r="A12" s="6"/>
      <c r="B12" s="6">
        <v>1211</v>
      </c>
      <c r="C12" s="6" t="s">
        <v>11</v>
      </c>
      <c r="D12" s="7">
        <v>8178400</v>
      </c>
    </row>
    <row r="13" spans="1:4">
      <c r="A13" s="6"/>
      <c r="B13" s="6">
        <v>1340</v>
      </c>
      <c r="C13" s="6" t="s">
        <v>12</v>
      </c>
      <c r="D13" s="8">
        <v>600000</v>
      </c>
    </row>
    <row r="14" spans="1:4">
      <c r="A14" s="6"/>
      <c r="B14" s="6">
        <v>1341</v>
      </c>
      <c r="C14" s="6" t="s">
        <v>13</v>
      </c>
      <c r="D14" s="7">
        <v>38000</v>
      </c>
    </row>
    <row r="15" spans="1:4">
      <c r="A15" s="6"/>
      <c r="B15" s="6">
        <v>1511</v>
      </c>
      <c r="C15" s="6" t="s">
        <v>14</v>
      </c>
      <c r="D15" s="7">
        <v>690000</v>
      </c>
    </row>
    <row r="16" spans="1:4">
      <c r="A16" s="6"/>
      <c r="B16" s="6">
        <v>4112</v>
      </c>
      <c r="C16" s="6" t="s">
        <v>15</v>
      </c>
      <c r="D16" s="7">
        <v>403400</v>
      </c>
    </row>
    <row r="17" spans="1:5">
      <c r="A17" s="6"/>
      <c r="B17" s="9">
        <v>4129</v>
      </c>
      <c r="C17" s="9" t="s">
        <v>16</v>
      </c>
      <c r="D17" s="8">
        <v>200000</v>
      </c>
    </row>
    <row r="18" spans="1:5">
      <c r="A18" s="6">
        <v>1036</v>
      </c>
      <c r="B18" s="6">
        <v>2111</v>
      </c>
      <c r="C18" s="6" t="s">
        <v>17</v>
      </c>
      <c r="D18" s="10">
        <v>200000</v>
      </c>
      <c r="E18" s="11"/>
    </row>
    <row r="19" spans="1:5">
      <c r="A19" s="6">
        <v>3319</v>
      </c>
      <c r="B19" s="6">
        <v>2111</v>
      </c>
      <c r="C19" s="6" t="s">
        <v>18</v>
      </c>
      <c r="D19" s="7">
        <v>59000</v>
      </c>
    </row>
    <row r="20" spans="1:5">
      <c r="A20" s="6">
        <v>3412</v>
      </c>
      <c r="B20" s="6">
        <v>2111</v>
      </c>
      <c r="C20" s="6" t="s">
        <v>19</v>
      </c>
      <c r="D20" s="7">
        <v>200000</v>
      </c>
    </row>
    <row r="21" spans="1:5">
      <c r="A21" s="6">
        <v>3412</v>
      </c>
      <c r="B21" s="6">
        <v>2112</v>
      </c>
      <c r="C21" s="6" t="s">
        <v>20</v>
      </c>
      <c r="D21" s="7">
        <v>50000</v>
      </c>
    </row>
    <row r="22" spans="1:5">
      <c r="A22" s="6">
        <v>3632</v>
      </c>
      <c r="B22" s="6">
        <v>2111</v>
      </c>
      <c r="C22" s="6" t="s">
        <v>21</v>
      </c>
      <c r="D22" s="12">
        <v>10400</v>
      </c>
    </row>
    <row r="23" spans="1:5">
      <c r="A23" s="6">
        <v>3632</v>
      </c>
      <c r="B23" s="6">
        <v>2131</v>
      </c>
      <c r="C23" s="6" t="s">
        <v>22</v>
      </c>
      <c r="D23" s="8">
        <v>2600</v>
      </c>
    </row>
    <row r="24" spans="1:5">
      <c r="A24" s="6">
        <v>3639</v>
      </c>
      <c r="B24" s="6">
        <v>2131</v>
      </c>
      <c r="C24" s="6" t="s">
        <v>23</v>
      </c>
      <c r="D24" s="10">
        <v>11800</v>
      </c>
      <c r="E24" s="11"/>
    </row>
    <row r="25" spans="1:5">
      <c r="A25" s="6">
        <v>3639</v>
      </c>
      <c r="B25" s="6">
        <v>3111</v>
      </c>
      <c r="C25" s="6" t="s">
        <v>24</v>
      </c>
      <c r="D25" s="8">
        <v>70000</v>
      </c>
      <c r="E25" s="13"/>
    </row>
    <row r="26" spans="1:5">
      <c r="A26" s="6">
        <v>3725</v>
      </c>
      <c r="B26" s="6">
        <v>2324</v>
      </c>
      <c r="C26" s="6" t="s">
        <v>25</v>
      </c>
      <c r="D26" s="7">
        <v>200000</v>
      </c>
    </row>
    <row r="27" spans="1:5">
      <c r="A27" s="6">
        <v>6310</v>
      </c>
      <c r="B27" s="6">
        <v>2141</v>
      </c>
      <c r="C27" s="6" t="s">
        <v>26</v>
      </c>
      <c r="D27" s="7">
        <v>500</v>
      </c>
    </row>
    <row r="28" spans="1:5">
      <c r="A28" s="6">
        <v>6310</v>
      </c>
      <c r="B28" s="6">
        <v>2142</v>
      </c>
      <c r="C28" s="6" t="s">
        <v>27</v>
      </c>
      <c r="D28" s="7">
        <v>100000</v>
      </c>
    </row>
    <row r="29" spans="1:5">
      <c r="A29" s="6">
        <v>3729</v>
      </c>
      <c r="B29" s="6">
        <v>2111</v>
      </c>
      <c r="C29" s="6" t="s">
        <v>28</v>
      </c>
      <c r="D29" s="7">
        <v>25400</v>
      </c>
    </row>
    <row r="30" spans="1:5">
      <c r="A30" s="6">
        <v>6330</v>
      </c>
      <c r="B30" s="6">
        <v>4134</v>
      </c>
      <c r="C30" s="6" t="s">
        <v>29</v>
      </c>
      <c r="D30" s="7">
        <v>150000</v>
      </c>
    </row>
    <row r="31" spans="1:5">
      <c r="A31" s="14"/>
      <c r="B31" s="14"/>
      <c r="C31" s="14" t="s">
        <v>30</v>
      </c>
      <c r="D31" s="15">
        <f>SUM(D7:D30)</f>
        <v>19196800</v>
      </c>
    </row>
    <row r="32" spans="1:5">
      <c r="A32" s="14"/>
      <c r="B32" s="14"/>
      <c r="C32" s="16" t="s">
        <v>31</v>
      </c>
      <c r="D32" s="15"/>
    </row>
    <row r="33" spans="1:4">
      <c r="A33" s="6"/>
      <c r="B33" s="9">
        <v>8115</v>
      </c>
      <c r="C33" s="17" t="s">
        <v>32</v>
      </c>
      <c r="D33" s="18">
        <v>1400000</v>
      </c>
    </row>
    <row r="34" spans="1:4" ht="15.75">
      <c r="A34" s="6"/>
      <c r="B34" s="6"/>
      <c r="C34" s="19" t="s">
        <v>33</v>
      </c>
      <c r="D34" s="20">
        <f>SUM(D31:D33)</f>
        <v>20596800</v>
      </c>
    </row>
    <row r="35" spans="1:4">
      <c r="A35" s="4"/>
      <c r="B35" s="4"/>
      <c r="C35" s="4"/>
      <c r="D35" s="4"/>
    </row>
    <row r="36" spans="1:4">
      <c r="A36" s="4" t="s">
        <v>34</v>
      </c>
      <c r="B36" s="4"/>
      <c r="C36" s="4"/>
      <c r="D36" s="4"/>
    </row>
    <row r="37" spans="1:4">
      <c r="A37" s="4" t="s">
        <v>35</v>
      </c>
      <c r="B37" s="4"/>
      <c r="C37" s="4"/>
      <c r="D37" s="4"/>
    </row>
    <row r="38" spans="1:4">
      <c r="A38" s="16" t="s">
        <v>36</v>
      </c>
      <c r="B38" s="6"/>
      <c r="C38" s="6"/>
      <c r="D38" s="6"/>
    </row>
    <row r="39" spans="1:4">
      <c r="A39" s="14">
        <v>6330</v>
      </c>
      <c r="B39" s="14">
        <v>4134</v>
      </c>
      <c r="C39" s="14" t="s">
        <v>37</v>
      </c>
      <c r="D39" s="21">
        <v>150000</v>
      </c>
    </row>
    <row r="40" spans="1:4">
      <c r="A40" s="16" t="s">
        <v>38</v>
      </c>
      <c r="B40" s="6"/>
      <c r="C40" s="6"/>
      <c r="D40" s="6"/>
    </row>
    <row r="41" spans="1:4">
      <c r="A41" s="14">
        <v>6330</v>
      </c>
      <c r="B41" s="14">
        <v>5342</v>
      </c>
      <c r="C41" s="14" t="s">
        <v>39</v>
      </c>
      <c r="D41" s="21">
        <v>150000</v>
      </c>
    </row>
    <row r="42" spans="1:4">
      <c r="A42" s="6"/>
      <c r="B42" s="6"/>
      <c r="C42" s="6"/>
      <c r="D42" s="6"/>
    </row>
    <row r="45" spans="1:4">
      <c r="A45" t="s">
        <v>40</v>
      </c>
    </row>
    <row r="46" spans="1:4">
      <c r="A46" t="s">
        <v>41</v>
      </c>
    </row>
    <row r="48" spans="1:4">
      <c r="A48" t="s">
        <v>42</v>
      </c>
    </row>
    <row r="49" spans="1:1">
      <c r="A49" t="s">
        <v>43</v>
      </c>
    </row>
  </sheetData>
  <pageMargins left="0.7" right="0.7" top="0.78740157499999996" bottom="0.78740157499999996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Lucka</dc:creator>
  <cp:lastModifiedBy>Lucka</cp:lastModifiedBy>
  <dcterms:created xsi:type="dcterms:W3CDTF">2018-01-03T13:38:02Z</dcterms:created>
  <dcterms:modified xsi:type="dcterms:W3CDTF">2018-01-03T13:38:41Z</dcterms:modified>
</cp:coreProperties>
</file>